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<sst xmlns="http://schemas.openxmlformats.org/spreadsheetml/2006/main" count="30" uniqueCount="22">
  <si>
    <t>广西壮族自治区自然资源管理干部培训中心2024年度公开招聘工作人员总成绩</t>
  </si>
  <si>
    <t>序号</t>
  </si>
  <si>
    <t>姓名</t>
  </si>
  <si>
    <t>准考证号</t>
  </si>
  <si>
    <t>报考岗位</t>
  </si>
  <si>
    <t>笔试成绩</t>
  </si>
  <si>
    <t>所占比例</t>
  </si>
  <si>
    <t>笔试折算得分</t>
  </si>
  <si>
    <t>面试成绩</t>
  </si>
  <si>
    <t>面试折算得分</t>
  </si>
  <si>
    <t>总成绩</t>
  </si>
  <si>
    <t>岗位排名</t>
  </si>
  <si>
    <t>是否进入考核</t>
  </si>
  <si>
    <t>丘楚琦</t>
  </si>
  <si>
    <t>干部培训岗</t>
  </si>
  <si>
    <t>是</t>
  </si>
  <si>
    <t>徐业越</t>
  </si>
  <si>
    <t>岳文容</t>
  </si>
  <si>
    <t>李嘉文</t>
  </si>
  <si>
    <t>韦碧云</t>
  </si>
  <si>
    <t>李  梅</t>
  </si>
  <si>
    <t>谢凤园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</si>
</sst>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6"/>
      <color theme="1"/>
      <name val="华文中宋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/>
    <xf numFmtId="0" fontId="12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31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0"/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0" borderId="0"/>
    <xf numFmtId="0" fontId="12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59">
    <cellStyle name="常规" xfId="0" builtinId="0"/>
    <cellStyle name="常规 3 4" xfId="1"/>
    <cellStyle name="常规 3 3" xfId="2"/>
    <cellStyle name="常规 3 2" xfId="3"/>
    <cellStyle name="常规 2 4" xfId="4"/>
    <cellStyle name="常规 2 2 2" xfId="5"/>
    <cellStyle name="常规 2 3" xfId="6"/>
    <cellStyle name="强调文字颜色 6" xfId="7" builtinId="49"/>
    <cellStyle name="20% - 强调文字颜色 5" xfId="8" builtinId="46"/>
    <cellStyle name="20% - 强调文字颜色 4" xfId="9" builtinId="42"/>
    <cellStyle name="强调文字颜色 4" xfId="10" builtinId="41"/>
    <cellStyle name="常规 3" xfId="1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常规 2 2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L15" sqref="L15"/>
    </sheetView>
  </sheetViews>
  <sheetFormatPr defaultColWidth="9" defaultRowHeight="13.5"/>
  <cols>
    <col min="1" max="1" width="6.875" style="3" customWidth="1"/>
    <col min="2" max="2" width="9" style="3"/>
    <col min="3" max="3" width="16.875" style="3" customWidth="1"/>
    <col min="4" max="4" width="11" style="3" customWidth="1"/>
    <col min="5" max="6" width="9" style="3" customWidth="1"/>
    <col min="7" max="7" width="12.875" style="4" customWidth="1"/>
    <col min="8" max="9" width="9" style="3"/>
    <col min="10" max="10" width="13.625" style="4" customWidth="1"/>
    <col min="11" max="11" width="9" style="4"/>
    <col min="12" max="12" width="10" style="3" customWidth="1"/>
    <col min="13" max="13" width="7" style="3" customWidth="1"/>
    <col min="14" max="16384" width="9" style="3"/>
  </cols>
  <sheetData>
    <row r="1" s="1" customFormat="1" ht="37.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52.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1" t="s">
        <v>7</v>
      </c>
      <c r="H2" s="6" t="s">
        <v>8</v>
      </c>
      <c r="I2" s="6" t="s">
        <v>6</v>
      </c>
      <c r="J2" s="11" t="s">
        <v>9</v>
      </c>
      <c r="K2" s="11" t="s">
        <v>10</v>
      </c>
      <c r="L2" s="6" t="s">
        <v>11</v>
      </c>
      <c r="M2" s="15" t="s">
        <v>12</v>
      </c>
    </row>
    <row r="3" ht="33" customHeight="1" spans="1:13">
      <c r="A3" s="7">
        <v>1</v>
      </c>
      <c r="B3" s="8" t="s">
        <v>13</v>
      </c>
      <c r="C3" s="8">
        <v>2024090005</v>
      </c>
      <c r="D3" s="9" t="s">
        <v>14</v>
      </c>
      <c r="E3" s="7">
        <v>69</v>
      </c>
      <c r="F3" s="12">
        <v>0.4</v>
      </c>
      <c r="G3" s="13">
        <f>E3*F3</f>
        <v>27.6</v>
      </c>
      <c r="H3" s="7">
        <v>81.4</v>
      </c>
      <c r="I3" s="12">
        <v>0.6</v>
      </c>
      <c r="J3" s="13">
        <f t="shared" ref="J3:J10" si="0">H3*I3</f>
        <v>48.84</v>
      </c>
      <c r="K3" s="13">
        <f t="shared" ref="K3:K10" si="1">G3+J3</f>
        <v>76.44</v>
      </c>
      <c r="L3" s="7">
        <v>1</v>
      </c>
      <c r="M3" s="16" t="s">
        <v>15</v>
      </c>
    </row>
    <row r="4" ht="33" customHeight="1" spans="1:13">
      <c r="A4" s="7">
        <v>2</v>
      </c>
      <c r="B4" s="8" t="s">
        <v>16</v>
      </c>
      <c r="C4" s="8">
        <v>2024090006</v>
      </c>
      <c r="D4" s="9" t="s">
        <v>14</v>
      </c>
      <c r="E4" s="7">
        <v>58</v>
      </c>
      <c r="F4" s="12">
        <v>0.4</v>
      </c>
      <c r="G4" s="13">
        <f>E4*F4</f>
        <v>23.2</v>
      </c>
      <c r="H4" s="7">
        <v>83.6</v>
      </c>
      <c r="I4" s="12">
        <v>0.6</v>
      </c>
      <c r="J4" s="13">
        <f t="shared" si="0"/>
        <v>50.16</v>
      </c>
      <c r="K4" s="13">
        <f t="shared" si="1"/>
        <v>73.36</v>
      </c>
      <c r="L4" s="7">
        <v>2</v>
      </c>
      <c r="M4" s="16" t="s">
        <v>15</v>
      </c>
    </row>
    <row r="5" ht="33" customHeight="1" spans="1:13">
      <c r="A5" s="7">
        <v>3</v>
      </c>
      <c r="B5" s="10" t="s">
        <v>17</v>
      </c>
      <c r="C5" s="8">
        <v>2024090040</v>
      </c>
      <c r="D5" s="9" t="s">
        <v>14</v>
      </c>
      <c r="E5" s="7">
        <v>54</v>
      </c>
      <c r="F5" s="12">
        <v>0.4</v>
      </c>
      <c r="G5" s="13">
        <f>E5*F5</f>
        <v>21.6</v>
      </c>
      <c r="H5" s="7">
        <v>79.5</v>
      </c>
      <c r="I5" s="12">
        <v>0.6</v>
      </c>
      <c r="J5" s="13">
        <f t="shared" si="0"/>
        <v>47.7</v>
      </c>
      <c r="K5" s="13">
        <f t="shared" si="1"/>
        <v>69.3</v>
      </c>
      <c r="L5" s="7">
        <v>3</v>
      </c>
      <c r="M5" s="16"/>
    </row>
    <row r="6" ht="33" customHeight="1" spans="1:13">
      <c r="A6" s="7">
        <v>4</v>
      </c>
      <c r="B6" s="10" t="s">
        <v>18</v>
      </c>
      <c r="C6" s="8">
        <v>2024090126</v>
      </c>
      <c r="D6" s="9" t="s">
        <v>14</v>
      </c>
      <c r="E6" s="7">
        <v>61</v>
      </c>
      <c r="F6" s="12">
        <v>0.4</v>
      </c>
      <c r="G6" s="13">
        <f t="shared" ref="G6:G9" si="2">E6*F6</f>
        <v>24.4</v>
      </c>
      <c r="H6" s="7">
        <v>74.8</v>
      </c>
      <c r="I6" s="12">
        <v>0.6</v>
      </c>
      <c r="J6" s="13">
        <f t="shared" si="0"/>
        <v>44.88</v>
      </c>
      <c r="K6" s="13">
        <f t="shared" si="1"/>
        <v>69.28</v>
      </c>
      <c r="L6" s="7">
        <v>4</v>
      </c>
      <c r="M6" s="16"/>
    </row>
    <row r="7" ht="33" customHeight="1" spans="1:13">
      <c r="A7" s="7">
        <v>5</v>
      </c>
      <c r="B7" s="10" t="s">
        <v>19</v>
      </c>
      <c r="C7" s="8">
        <v>2024090066</v>
      </c>
      <c r="D7" s="9" t="s">
        <v>14</v>
      </c>
      <c r="E7" s="14">
        <v>54</v>
      </c>
      <c r="F7" s="12">
        <v>0.4</v>
      </c>
      <c r="G7" s="13">
        <f t="shared" si="2"/>
        <v>21.6</v>
      </c>
      <c r="H7" s="14">
        <v>79.3</v>
      </c>
      <c r="I7" s="12">
        <v>0.6</v>
      </c>
      <c r="J7" s="13">
        <f t="shared" si="0"/>
        <v>47.58</v>
      </c>
      <c r="K7" s="13">
        <f t="shared" si="1"/>
        <v>69.18</v>
      </c>
      <c r="L7" s="7">
        <v>5</v>
      </c>
      <c r="M7" s="16"/>
    </row>
    <row r="8" ht="33" customHeight="1" spans="1:13">
      <c r="A8" s="7">
        <v>6</v>
      </c>
      <c r="B8" s="10" t="s">
        <v>20</v>
      </c>
      <c r="C8" s="8">
        <v>2024090034</v>
      </c>
      <c r="D8" s="9" t="s">
        <v>14</v>
      </c>
      <c r="E8" s="14">
        <v>55</v>
      </c>
      <c r="F8" s="12">
        <v>0.4</v>
      </c>
      <c r="G8" s="13">
        <f t="shared" si="2"/>
        <v>22</v>
      </c>
      <c r="H8" s="14">
        <v>72.3</v>
      </c>
      <c r="I8" s="12">
        <v>0.6</v>
      </c>
      <c r="J8" s="13">
        <f t="shared" si="0"/>
        <v>43.38</v>
      </c>
      <c r="K8" s="13">
        <f t="shared" si="1"/>
        <v>65.38</v>
      </c>
      <c r="L8" s="7">
        <v>6</v>
      </c>
      <c r="M8" s="16"/>
    </row>
    <row r="9" ht="33" customHeight="1" spans="1:13">
      <c r="A9" s="7">
        <v>7</v>
      </c>
      <c r="B9" s="8" t="s">
        <v>21</v>
      </c>
      <c r="C9" s="8">
        <v>2024090016</v>
      </c>
      <c r="D9" s="9" t="s">
        <v>14</v>
      </c>
      <c r="E9" s="14">
        <v>58</v>
      </c>
      <c r="F9" s="12">
        <v>0.4</v>
      </c>
      <c r="G9" s="13">
        <f t="shared" si="2"/>
        <v>23.2</v>
      </c>
      <c r="H9" s="14">
        <v>70.3</v>
      </c>
      <c r="I9" s="12">
        <v>0.6</v>
      </c>
      <c r="J9" s="13">
        <f t="shared" si="0"/>
        <v>42.18</v>
      </c>
      <c r="K9" s="13">
        <f t="shared" si="1"/>
        <v>65.38</v>
      </c>
      <c r="L9" s="7">
        <v>6</v>
      </c>
      <c r="M9" s="16"/>
    </row>
    <row r="10" ht="33" customHeight="1" spans="7:11">
      <c r="G10" s="3"/>
      <c r="J10" s="3"/>
      <c r="K10" s="3"/>
    </row>
  </sheetData>
  <sortState ref="E15:F21">
    <sortCondition ref="F15:F21" descending="1"/>
  </sortState>
  <mergeCells count="1">
    <mergeCell ref="A1:L1"/>
  </mergeCells>
  <conditionalFormatting sqref="B7">
    <cfRule type="duplicateValues" dxfId="0" priority="5"/>
  </conditionalFormatting>
  <conditionalFormatting sqref="B3 B6">
    <cfRule type="duplicateValues" dxfId="0" priority="8"/>
  </conditionalFormatting>
  <conditionalFormatting sqref="B9 B4">
    <cfRule type="duplicateValues" dxfId="0" priority="11"/>
  </conditionalFormatting>
  <conditionalFormatting sqref="B8 B5">
    <cfRule type="duplicateValues" dxfId="0" priority="7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潘玉娜</cp:lastModifiedBy>
  <dcterms:created xsi:type="dcterms:W3CDTF">2006-09-16T08:00:00Z</dcterms:created>
  <cp:lastPrinted>2024-10-27T14:28:00Z</cp:lastPrinted>
  <dcterms:modified xsi:type="dcterms:W3CDTF">2024-10-27T15:26:15Z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67AB583D764C4381A6000D2A1806F8F5_12</vt:lpwstr>
  </property>
  <property fmtid="{D5CDD505-2E9C-101B-9397-08002B2CF9AE}" pid="3" name="KSOProductBuildVer">
    <vt:lpwstr>2052-11.8.2.10624</vt:lpwstr>
  </property>
</Properties>
</file>