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Sheet1" sheetId="1" r:id="rId1"/>
  </sheets>
  <definedNames>
    <definedName name="_xlnm._FilterDatabase" localSheetId="0" hidden="1">Sheet1!$A$2:$M$37</definedName>
  </definedNames>
  <calcPr calcId="144525"/>
</workbook>
</file>

<file path=xl/sharedStrings.xml><?xml version="1.0" encoding="utf-8"?>
<sst xmlns="http://schemas.openxmlformats.org/spreadsheetml/2006/main" count="98" uniqueCount="55">
  <si>
    <t>广西壮族自治区地理信息测绘院2024年度公开招聘工作人员总成绩</t>
  </si>
  <si>
    <t>序号</t>
  </si>
  <si>
    <t>姓名</t>
  </si>
  <si>
    <t>准考证号</t>
  </si>
  <si>
    <t>报考岗位</t>
  </si>
  <si>
    <t>笔试成绩</t>
  </si>
  <si>
    <t>所占比例</t>
  </si>
  <si>
    <t>笔试折算得分</t>
  </si>
  <si>
    <t>面试
成绩</t>
  </si>
  <si>
    <t>所占
比例</t>
  </si>
  <si>
    <t>面试折
算得分</t>
  </si>
  <si>
    <t>总成绩</t>
  </si>
  <si>
    <t>岗位
排名</t>
  </si>
  <si>
    <t>是否进
入考核</t>
  </si>
  <si>
    <t>冯云飞</t>
  </si>
  <si>
    <t>测绘地理信息岗一</t>
  </si>
  <si>
    <t>是</t>
  </si>
  <si>
    <t>夏炬鼎</t>
  </si>
  <si>
    <t>邓荣华</t>
  </si>
  <si>
    <t>林知宇</t>
  </si>
  <si>
    <t>蒋礼琛</t>
  </si>
  <si>
    <t>李琛</t>
  </si>
  <si>
    <t>农立伟</t>
  </si>
  <si>
    <t>韦文俊</t>
  </si>
  <si>
    <t>许洁</t>
  </si>
  <si>
    <t>黄冬婷</t>
  </si>
  <si>
    <t>钟锦玲</t>
  </si>
  <si>
    <t>张越</t>
  </si>
  <si>
    <t>蒙月莹</t>
  </si>
  <si>
    <t>陈荣柳</t>
  </si>
  <si>
    <t>黄媛婷</t>
  </si>
  <si>
    <t>缺考</t>
  </si>
  <si>
    <t>黄欣婷</t>
  </si>
  <si>
    <t>黄祥</t>
  </si>
  <si>
    <t>测绘地理信息岗二</t>
  </si>
  <si>
    <t>冯居正</t>
  </si>
  <si>
    <t>李建勋</t>
  </si>
  <si>
    <t>梁瀚枫</t>
  </si>
  <si>
    <t>覃宏智</t>
  </si>
  <si>
    <t>覃文松</t>
  </si>
  <si>
    <t>包清浦</t>
  </si>
  <si>
    <t>李欣梅</t>
  </si>
  <si>
    <t>韦欣然</t>
  </si>
  <si>
    <t>蒋青原</t>
  </si>
  <si>
    <t>陈洲</t>
  </si>
  <si>
    <t>会计岗</t>
  </si>
  <si>
    <t>陈蓓媛</t>
  </si>
  <si>
    <t>龙大双</t>
  </si>
  <si>
    <t>覃黄蓉</t>
  </si>
  <si>
    <t>钟美新</t>
  </si>
  <si>
    <t>姚诗卉</t>
  </si>
  <si>
    <t>刘锦兰</t>
  </si>
  <si>
    <t>综合文秘宣传岗</t>
  </si>
  <si>
    <t>柯人宁</t>
  </si>
  <si>
    <t>陈钰芬</t>
  </si>
</sst>
</file>

<file path=xl/styles.xml><?xml version="1.0" encoding="utf-8"?>
<styleSheet xmlns="http://schemas.openxmlformats.org/spreadsheetml/2006/main">
  <numFmts count="5">
    <numFmt numFmtId="176" formatCode="0.00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b/>
      <sz val="14"/>
      <color theme="1"/>
      <name val="方正小标宋简体"/>
      <charset val="134"/>
    </font>
    <font>
      <b/>
      <sz val="11"/>
      <color theme="1"/>
      <name val="黑体"/>
      <charset val="134"/>
    </font>
    <font>
      <sz val="12"/>
      <color theme="1"/>
      <name val="宋体"/>
      <charset val="134"/>
      <scheme val="minor"/>
    </font>
    <font>
      <b/>
      <sz val="16"/>
      <color theme="1"/>
      <name val="方正小标宋简体"/>
      <charset val="134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9">
    <xf numFmtId="0" fontId="0" fillId="0" borderId="0"/>
    <xf numFmtId="0" fontId="16" fillId="0" borderId="0"/>
    <xf numFmtId="0" fontId="16" fillId="0" borderId="0"/>
    <xf numFmtId="0" fontId="16" fillId="0" borderId="0"/>
    <xf numFmtId="0" fontId="5" fillId="0" borderId="0"/>
    <xf numFmtId="0" fontId="5" fillId="0" borderId="0"/>
    <xf numFmtId="0" fontId="5" fillId="0" borderId="0"/>
    <xf numFmtId="0" fontId="6" fillId="18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6" fillId="0" borderId="0"/>
    <xf numFmtId="0" fontId="6" fillId="1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6" fillId="0" borderId="0">
      <alignment vertical="center"/>
    </xf>
    <xf numFmtId="0" fontId="6" fillId="23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1" borderId="9" applyNumberFormat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17" fillId="20" borderId="6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9" fillId="17" borderId="8" applyNumberFormat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17" borderId="6" applyNumberFormat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0" fillId="11" borderId="5" applyNumberFormat="0" applyFon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5" fillId="0" borderId="0"/>
    <xf numFmtId="0" fontId="9" fillId="8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5" fillId="0" borderId="0"/>
    <xf numFmtId="0" fontId="6" fillId="22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</cellStyleXfs>
  <cellXfs count="19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176" fontId="3" fillId="2" borderId="0" xfId="0" applyNumberFormat="1" applyFont="1" applyFill="1"/>
    <xf numFmtId="176" fontId="3" fillId="2" borderId="0" xfId="0" applyNumberFormat="1" applyFont="1" applyFill="1" applyAlignment="1">
      <alignment vertical="center"/>
    </xf>
    <xf numFmtId="176" fontId="3" fillId="2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49" fontId="5" fillId="2" borderId="2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2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 wrapText="1"/>
    </xf>
    <xf numFmtId="176" fontId="3" fillId="2" borderId="2" xfId="0" applyNumberFormat="1" applyFont="1" applyFill="1" applyBorder="1" applyAlignment="1">
      <alignment horizontal="center" vertical="center"/>
    </xf>
    <xf numFmtId="9" fontId="3" fillId="2" borderId="2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</cellXfs>
  <cellStyles count="59">
    <cellStyle name="常规" xfId="0" builtinId="0"/>
    <cellStyle name="常规 3 4" xfId="1"/>
    <cellStyle name="常规 3 3" xfId="2"/>
    <cellStyle name="常规 3 2" xfId="3"/>
    <cellStyle name="常规 2 4" xfId="4"/>
    <cellStyle name="常规 2 2 2" xfId="5"/>
    <cellStyle name="常规 2 3" xfId="6"/>
    <cellStyle name="强调文字颜色 6" xfId="7" builtinId="49"/>
    <cellStyle name="20% - 强调文字颜色 5" xfId="8" builtinId="46"/>
    <cellStyle name="20% - 强调文字颜色 4" xfId="9" builtinId="42"/>
    <cellStyle name="强调文字颜色 4" xfId="10" builtinId="41"/>
    <cellStyle name="常规 3" xfId="11"/>
    <cellStyle name="60% - 强调文字颜色 6" xfId="12" builtinId="52"/>
    <cellStyle name="40% - 强调文字颜色 3" xfId="13" builtinId="39"/>
    <cellStyle name="强调文字颜色 3" xfId="14" builtinId="37"/>
    <cellStyle name="60% - 强调文字颜色 2" xfId="15" builtinId="36"/>
    <cellStyle name="常规 2" xfId="16"/>
    <cellStyle name="60% - 强调文字颜色 5" xfId="17" builtinId="48"/>
    <cellStyle name="40% - 强调文字颜色 2" xfId="18" builtinId="35"/>
    <cellStyle name="40% - 强调文字颜色 5" xfId="19" builtinId="47"/>
    <cellStyle name="20% - 强调文字颜色 2" xfId="20" builtinId="34"/>
    <cellStyle name="标题" xfId="21" builtinId="15"/>
    <cellStyle name="已访问的超链接" xfId="22" builtinId="9"/>
    <cellStyle name="检查单元格" xfId="23" builtinId="23"/>
    <cellStyle name="标题 1" xfId="24" builtinId="16"/>
    <cellStyle name="输入" xfId="25" builtinId="20"/>
    <cellStyle name="超链接" xfId="26" builtinId="8"/>
    <cellStyle name="输出" xfId="27" builtinId="21"/>
    <cellStyle name="40% - 强调文字颜色 6" xfId="28" builtinId="51"/>
    <cellStyle name="20% - 强调文字颜色 3" xfId="29" builtinId="38"/>
    <cellStyle name="货币[0]" xfId="30" builtinId="7"/>
    <cellStyle name="标题 3" xfId="31" builtinId="18"/>
    <cellStyle name="解释性文本" xfId="32" builtinId="53"/>
    <cellStyle name="计算" xfId="33" builtinId="22"/>
    <cellStyle name="60% - 强调文字颜色 1" xfId="34" builtinId="32"/>
    <cellStyle name="千位分隔[0]" xfId="35" builtinId="6"/>
    <cellStyle name="60% - 强调文字颜色 3" xfId="36" builtinId="40"/>
    <cellStyle name="注释" xfId="37" builtinId="10"/>
    <cellStyle name="好" xfId="38" builtinId="26"/>
    <cellStyle name="货币" xfId="39" builtinId="4"/>
    <cellStyle name="千位分隔" xfId="40" builtinId="3"/>
    <cellStyle name="标题 2" xfId="41" builtinId="17"/>
    <cellStyle name="标题 4" xfId="42" builtinId="19"/>
    <cellStyle name="百分比" xfId="43" builtinId="5"/>
    <cellStyle name="链接单元格" xfId="44" builtinId="24"/>
    <cellStyle name="常规 4" xfId="45"/>
    <cellStyle name="40% - 强调文字颜色 4" xfId="46" builtinId="43"/>
    <cellStyle name="20% - 强调文字颜色 1" xfId="47" builtinId="30"/>
    <cellStyle name="常规 2 2" xfId="48"/>
    <cellStyle name="强调文字颜色 5" xfId="49" builtinId="45"/>
    <cellStyle name="汇总" xfId="50" builtinId="25"/>
    <cellStyle name="强调文字颜色 2" xfId="51" builtinId="33"/>
    <cellStyle name="差" xfId="52" builtinId="27"/>
    <cellStyle name="20% - 强调文字颜色 6" xfId="53" builtinId="50"/>
    <cellStyle name="警告文本" xfId="54" builtinId="11"/>
    <cellStyle name="适中" xfId="55" builtinId="28"/>
    <cellStyle name="强调文字颜色 1" xfId="56" builtinId="29"/>
    <cellStyle name="60% - 强调文字颜色 4" xfId="57" builtinId="44"/>
    <cellStyle name="40% - 强调文字颜色 1" xfId="58" builtinId="3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7"/>
  <sheetViews>
    <sheetView tabSelected="1" workbookViewId="0">
      <selection activeCell="P8" sqref="P8"/>
    </sheetView>
  </sheetViews>
  <sheetFormatPr defaultColWidth="9" defaultRowHeight="14.25"/>
  <cols>
    <col min="1" max="1" width="5.75" style="3" customWidth="1"/>
    <col min="2" max="2" width="9" style="3"/>
    <col min="3" max="3" width="13" style="3" customWidth="1"/>
    <col min="4" max="4" width="18.125" style="3" customWidth="1"/>
    <col min="5" max="5" width="9" style="4" customWidth="1"/>
    <col min="6" max="6" width="9" style="3" customWidth="1"/>
    <col min="7" max="7" width="12.875" style="4" customWidth="1"/>
    <col min="8" max="8" width="9" style="5" customWidth="1"/>
    <col min="9" max="9" width="7.875" style="3" customWidth="1"/>
    <col min="10" max="10" width="10.625" style="4" customWidth="1"/>
    <col min="11" max="11" width="9.875" style="6" customWidth="1"/>
    <col min="12" max="12" width="7.625" style="7" customWidth="1"/>
    <col min="13" max="13" width="10" style="3" customWidth="1"/>
    <col min="14" max="16384" width="9" style="3"/>
  </cols>
  <sheetData>
    <row r="1" s="1" customFormat="1" ht="35" customHeight="1" spans="1:13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="2" customFormat="1" ht="39" customHeight="1" spans="1:13">
      <c r="A2" s="9" t="s">
        <v>1</v>
      </c>
      <c r="B2" s="9" t="s">
        <v>2</v>
      </c>
      <c r="C2" s="9" t="s">
        <v>3</v>
      </c>
      <c r="D2" s="9" t="s">
        <v>4</v>
      </c>
      <c r="E2" s="14" t="s">
        <v>5</v>
      </c>
      <c r="F2" s="9" t="s">
        <v>6</v>
      </c>
      <c r="G2" s="14" t="s">
        <v>7</v>
      </c>
      <c r="H2" s="15" t="s">
        <v>8</v>
      </c>
      <c r="I2" s="18" t="s">
        <v>9</v>
      </c>
      <c r="J2" s="15" t="s">
        <v>10</v>
      </c>
      <c r="K2" s="14" t="s">
        <v>11</v>
      </c>
      <c r="L2" s="18" t="s">
        <v>12</v>
      </c>
      <c r="M2" s="18" t="s">
        <v>13</v>
      </c>
    </row>
    <row r="3" ht="20" customHeight="1" spans="1:13">
      <c r="A3" s="10">
        <v>1</v>
      </c>
      <c r="B3" s="11" t="s">
        <v>14</v>
      </c>
      <c r="C3" s="12">
        <v>2024020019</v>
      </c>
      <c r="D3" s="12" t="s">
        <v>15</v>
      </c>
      <c r="E3" s="16">
        <v>59</v>
      </c>
      <c r="F3" s="17">
        <v>0.4</v>
      </c>
      <c r="G3" s="16">
        <f t="shared" ref="G3:G28" si="0">E3*F3</f>
        <v>23.6</v>
      </c>
      <c r="H3" s="16">
        <v>84.7</v>
      </c>
      <c r="I3" s="17">
        <v>0.6</v>
      </c>
      <c r="J3" s="16">
        <f t="shared" ref="J3:J16" si="1">H3*I3</f>
        <v>50.82</v>
      </c>
      <c r="K3" s="16">
        <f t="shared" ref="K3:K28" si="2">G3+J3</f>
        <v>74.42</v>
      </c>
      <c r="L3" s="10">
        <v>1</v>
      </c>
      <c r="M3" s="10" t="s">
        <v>16</v>
      </c>
    </row>
    <row r="4" ht="20" customHeight="1" spans="1:13">
      <c r="A4" s="10">
        <v>2</v>
      </c>
      <c r="B4" s="11" t="s">
        <v>17</v>
      </c>
      <c r="C4" s="12">
        <v>2024020046</v>
      </c>
      <c r="D4" s="12" t="s">
        <v>15</v>
      </c>
      <c r="E4" s="16">
        <v>54</v>
      </c>
      <c r="F4" s="17">
        <v>0.4</v>
      </c>
      <c r="G4" s="16">
        <f t="shared" si="0"/>
        <v>21.6</v>
      </c>
      <c r="H4" s="16">
        <v>84.2</v>
      </c>
      <c r="I4" s="17">
        <v>0.6</v>
      </c>
      <c r="J4" s="16">
        <f t="shared" si="1"/>
        <v>50.52</v>
      </c>
      <c r="K4" s="16">
        <f t="shared" si="2"/>
        <v>72.12</v>
      </c>
      <c r="L4" s="10">
        <v>2</v>
      </c>
      <c r="M4" s="10" t="s">
        <v>16</v>
      </c>
    </row>
    <row r="5" ht="20" customHeight="1" spans="1:13">
      <c r="A5" s="10">
        <v>3</v>
      </c>
      <c r="B5" s="11" t="s">
        <v>18</v>
      </c>
      <c r="C5" s="12">
        <v>2024020068</v>
      </c>
      <c r="D5" s="12" t="s">
        <v>15</v>
      </c>
      <c r="E5" s="16">
        <v>55</v>
      </c>
      <c r="F5" s="17">
        <v>0.4</v>
      </c>
      <c r="G5" s="16">
        <f t="shared" si="0"/>
        <v>22</v>
      </c>
      <c r="H5" s="16">
        <v>81.6</v>
      </c>
      <c r="I5" s="17">
        <v>0.6</v>
      </c>
      <c r="J5" s="16">
        <f t="shared" si="1"/>
        <v>48.96</v>
      </c>
      <c r="K5" s="16">
        <f t="shared" si="2"/>
        <v>70.96</v>
      </c>
      <c r="L5" s="10">
        <v>3</v>
      </c>
      <c r="M5" s="10" t="s">
        <v>16</v>
      </c>
    </row>
    <row r="6" ht="20" customHeight="1" spans="1:13">
      <c r="A6" s="10">
        <v>4</v>
      </c>
      <c r="B6" s="11" t="s">
        <v>19</v>
      </c>
      <c r="C6" s="12">
        <v>2024020018</v>
      </c>
      <c r="D6" s="12" t="s">
        <v>15</v>
      </c>
      <c r="E6" s="16">
        <v>57</v>
      </c>
      <c r="F6" s="17">
        <v>0.4</v>
      </c>
      <c r="G6" s="16">
        <f t="shared" si="0"/>
        <v>22.8</v>
      </c>
      <c r="H6" s="16">
        <v>80.2</v>
      </c>
      <c r="I6" s="17">
        <v>0.6</v>
      </c>
      <c r="J6" s="16">
        <f t="shared" si="1"/>
        <v>48.12</v>
      </c>
      <c r="K6" s="16">
        <f t="shared" si="2"/>
        <v>70.92</v>
      </c>
      <c r="L6" s="10">
        <v>4</v>
      </c>
      <c r="M6" s="10" t="s">
        <v>16</v>
      </c>
    </row>
    <row r="7" ht="20" customHeight="1" spans="1:13">
      <c r="A7" s="10">
        <v>5</v>
      </c>
      <c r="B7" s="11" t="s">
        <v>20</v>
      </c>
      <c r="C7" s="12">
        <v>2024020017</v>
      </c>
      <c r="D7" s="12" t="s">
        <v>15</v>
      </c>
      <c r="E7" s="16">
        <v>57</v>
      </c>
      <c r="F7" s="17">
        <v>0.4</v>
      </c>
      <c r="G7" s="16">
        <f t="shared" si="0"/>
        <v>22.8</v>
      </c>
      <c r="H7" s="16">
        <v>80</v>
      </c>
      <c r="I7" s="17">
        <v>0.6</v>
      </c>
      <c r="J7" s="16">
        <f t="shared" si="1"/>
        <v>48</v>
      </c>
      <c r="K7" s="16">
        <f t="shared" si="2"/>
        <v>70.8</v>
      </c>
      <c r="L7" s="10">
        <v>5</v>
      </c>
      <c r="M7" s="10" t="s">
        <v>16</v>
      </c>
    </row>
    <row r="8" ht="20" customHeight="1" spans="1:13">
      <c r="A8" s="10">
        <v>6</v>
      </c>
      <c r="B8" s="11" t="s">
        <v>21</v>
      </c>
      <c r="C8" s="12">
        <v>2024020039</v>
      </c>
      <c r="D8" s="12" t="s">
        <v>15</v>
      </c>
      <c r="E8" s="16">
        <v>55</v>
      </c>
      <c r="F8" s="17">
        <v>0.4</v>
      </c>
      <c r="G8" s="16">
        <f t="shared" si="0"/>
        <v>22</v>
      </c>
      <c r="H8" s="16">
        <v>80.3</v>
      </c>
      <c r="I8" s="17">
        <v>0.6</v>
      </c>
      <c r="J8" s="16">
        <f t="shared" si="1"/>
        <v>48.18</v>
      </c>
      <c r="K8" s="16">
        <f t="shared" si="2"/>
        <v>70.18</v>
      </c>
      <c r="L8" s="10">
        <v>6</v>
      </c>
      <c r="M8" s="10"/>
    </row>
    <row r="9" ht="20" customHeight="1" spans="1:13">
      <c r="A9" s="10">
        <v>7</v>
      </c>
      <c r="B9" s="11" t="s">
        <v>22</v>
      </c>
      <c r="C9" s="12">
        <v>2024020058</v>
      </c>
      <c r="D9" s="12" t="s">
        <v>15</v>
      </c>
      <c r="E9" s="16">
        <v>55</v>
      </c>
      <c r="F9" s="17">
        <v>0.4</v>
      </c>
      <c r="G9" s="16">
        <f t="shared" si="0"/>
        <v>22</v>
      </c>
      <c r="H9" s="16">
        <v>80.3</v>
      </c>
      <c r="I9" s="17">
        <v>0.6</v>
      </c>
      <c r="J9" s="16">
        <f t="shared" si="1"/>
        <v>48.18</v>
      </c>
      <c r="K9" s="16">
        <f t="shared" si="2"/>
        <v>70.18</v>
      </c>
      <c r="L9" s="10">
        <v>6</v>
      </c>
      <c r="M9" s="10"/>
    </row>
    <row r="10" ht="20" customHeight="1" spans="1:13">
      <c r="A10" s="10">
        <v>8</v>
      </c>
      <c r="B10" s="11" t="s">
        <v>23</v>
      </c>
      <c r="C10" s="12">
        <v>2024020043</v>
      </c>
      <c r="D10" s="12" t="s">
        <v>15</v>
      </c>
      <c r="E10" s="16">
        <v>48</v>
      </c>
      <c r="F10" s="17">
        <v>0.4</v>
      </c>
      <c r="G10" s="16">
        <f t="shared" si="0"/>
        <v>19.2</v>
      </c>
      <c r="H10" s="16">
        <v>81.5</v>
      </c>
      <c r="I10" s="17">
        <v>0.6</v>
      </c>
      <c r="J10" s="16">
        <f t="shared" si="1"/>
        <v>48.9</v>
      </c>
      <c r="K10" s="16">
        <f t="shared" si="2"/>
        <v>68.1</v>
      </c>
      <c r="L10" s="10">
        <v>8</v>
      </c>
      <c r="M10" s="10"/>
    </row>
    <row r="11" ht="20" customHeight="1" spans="1:13">
      <c r="A11" s="10">
        <v>9</v>
      </c>
      <c r="B11" s="11" t="s">
        <v>24</v>
      </c>
      <c r="C11" s="12">
        <v>2024020003</v>
      </c>
      <c r="D11" s="12" t="s">
        <v>15</v>
      </c>
      <c r="E11" s="16">
        <v>48</v>
      </c>
      <c r="F11" s="17">
        <v>0.4</v>
      </c>
      <c r="G11" s="16">
        <f t="shared" si="0"/>
        <v>19.2</v>
      </c>
      <c r="H11" s="16">
        <v>81.3</v>
      </c>
      <c r="I11" s="17">
        <v>0.6</v>
      </c>
      <c r="J11" s="16">
        <f t="shared" si="1"/>
        <v>48.78</v>
      </c>
      <c r="K11" s="16">
        <f t="shared" si="2"/>
        <v>67.98</v>
      </c>
      <c r="L11" s="10">
        <v>9</v>
      </c>
      <c r="M11" s="10"/>
    </row>
    <row r="12" ht="20" customHeight="1" spans="1:13">
      <c r="A12" s="10">
        <v>10</v>
      </c>
      <c r="B12" s="11" t="s">
        <v>25</v>
      </c>
      <c r="C12" s="12">
        <v>2024020004</v>
      </c>
      <c r="D12" s="12" t="s">
        <v>15</v>
      </c>
      <c r="E12" s="16">
        <v>49</v>
      </c>
      <c r="F12" s="17">
        <v>0.4</v>
      </c>
      <c r="G12" s="16">
        <f t="shared" si="0"/>
        <v>19.6</v>
      </c>
      <c r="H12" s="16">
        <v>77.1</v>
      </c>
      <c r="I12" s="17">
        <v>0.6</v>
      </c>
      <c r="J12" s="16">
        <f t="shared" si="1"/>
        <v>46.26</v>
      </c>
      <c r="K12" s="16">
        <f t="shared" si="2"/>
        <v>65.86</v>
      </c>
      <c r="L12" s="10">
        <v>10</v>
      </c>
      <c r="M12" s="10"/>
    </row>
    <row r="13" ht="20" customHeight="1" spans="1:13">
      <c r="A13" s="10">
        <v>11</v>
      </c>
      <c r="B13" s="11" t="s">
        <v>26</v>
      </c>
      <c r="C13" s="12">
        <v>2024020060</v>
      </c>
      <c r="D13" s="12" t="s">
        <v>15</v>
      </c>
      <c r="E13" s="16">
        <v>47</v>
      </c>
      <c r="F13" s="17">
        <v>0.4</v>
      </c>
      <c r="G13" s="16">
        <f t="shared" si="0"/>
        <v>18.8</v>
      </c>
      <c r="H13" s="16">
        <v>77.2</v>
      </c>
      <c r="I13" s="17">
        <v>0.6</v>
      </c>
      <c r="J13" s="16">
        <f t="shared" si="1"/>
        <v>46.32</v>
      </c>
      <c r="K13" s="16">
        <f t="shared" si="2"/>
        <v>65.12</v>
      </c>
      <c r="L13" s="10">
        <v>11</v>
      </c>
      <c r="M13" s="10"/>
    </row>
    <row r="14" ht="20" customHeight="1" spans="1:13">
      <c r="A14" s="10">
        <v>12</v>
      </c>
      <c r="B14" s="11" t="s">
        <v>27</v>
      </c>
      <c r="C14" s="12">
        <v>2024020005</v>
      </c>
      <c r="D14" s="12" t="s">
        <v>15</v>
      </c>
      <c r="E14" s="16">
        <v>48</v>
      </c>
      <c r="F14" s="17">
        <v>0.4</v>
      </c>
      <c r="G14" s="16">
        <f t="shared" si="0"/>
        <v>19.2</v>
      </c>
      <c r="H14" s="16">
        <v>76.3</v>
      </c>
      <c r="I14" s="17">
        <v>0.6</v>
      </c>
      <c r="J14" s="16">
        <f t="shared" si="1"/>
        <v>45.78</v>
      </c>
      <c r="K14" s="16">
        <f t="shared" si="2"/>
        <v>64.98</v>
      </c>
      <c r="L14" s="10">
        <v>12</v>
      </c>
      <c r="M14" s="10"/>
    </row>
    <row r="15" ht="20" customHeight="1" spans="1:13">
      <c r="A15" s="10">
        <v>13</v>
      </c>
      <c r="B15" s="11" t="s">
        <v>28</v>
      </c>
      <c r="C15" s="12">
        <v>2024020061</v>
      </c>
      <c r="D15" s="12" t="s">
        <v>15</v>
      </c>
      <c r="E15" s="16">
        <v>52</v>
      </c>
      <c r="F15" s="17">
        <v>0.4</v>
      </c>
      <c r="G15" s="16">
        <f t="shared" si="0"/>
        <v>20.8</v>
      </c>
      <c r="H15" s="16">
        <v>69.6</v>
      </c>
      <c r="I15" s="17">
        <v>0.6</v>
      </c>
      <c r="J15" s="16">
        <f t="shared" si="1"/>
        <v>41.76</v>
      </c>
      <c r="K15" s="16">
        <f t="shared" si="2"/>
        <v>62.56</v>
      </c>
      <c r="L15" s="10">
        <v>13</v>
      </c>
      <c r="M15" s="10"/>
    </row>
    <row r="16" ht="20" customHeight="1" spans="1:13">
      <c r="A16" s="10">
        <v>14</v>
      </c>
      <c r="B16" s="11" t="s">
        <v>29</v>
      </c>
      <c r="C16" s="12">
        <v>2024020034</v>
      </c>
      <c r="D16" s="12" t="s">
        <v>15</v>
      </c>
      <c r="E16" s="16">
        <v>46</v>
      </c>
      <c r="F16" s="17">
        <v>0.4</v>
      </c>
      <c r="G16" s="16">
        <f t="shared" si="0"/>
        <v>18.4</v>
      </c>
      <c r="H16" s="16">
        <v>72.7</v>
      </c>
      <c r="I16" s="17">
        <v>0.6</v>
      </c>
      <c r="J16" s="16">
        <f t="shared" si="1"/>
        <v>43.62</v>
      </c>
      <c r="K16" s="16">
        <f t="shared" si="2"/>
        <v>62.02</v>
      </c>
      <c r="L16" s="10">
        <v>14</v>
      </c>
      <c r="M16" s="10"/>
    </row>
    <row r="17" ht="20" customHeight="1" spans="1:13">
      <c r="A17" s="10">
        <v>15</v>
      </c>
      <c r="B17" s="11" t="s">
        <v>30</v>
      </c>
      <c r="C17" s="12">
        <v>2024020033</v>
      </c>
      <c r="D17" s="12" t="s">
        <v>15</v>
      </c>
      <c r="E17" s="16">
        <v>47</v>
      </c>
      <c r="F17" s="17">
        <v>0.4</v>
      </c>
      <c r="G17" s="16">
        <f t="shared" si="0"/>
        <v>18.8</v>
      </c>
      <c r="H17" s="16" t="s">
        <v>31</v>
      </c>
      <c r="I17" s="17">
        <v>0.6</v>
      </c>
      <c r="J17" s="16">
        <v>0</v>
      </c>
      <c r="K17" s="16">
        <f t="shared" si="2"/>
        <v>18.8</v>
      </c>
      <c r="L17" s="10">
        <v>15</v>
      </c>
      <c r="M17" s="10"/>
    </row>
    <row r="18" ht="20" customHeight="1" spans="1:13">
      <c r="A18" s="10">
        <v>16</v>
      </c>
      <c r="B18" s="11" t="s">
        <v>32</v>
      </c>
      <c r="C18" s="12">
        <v>2024020032</v>
      </c>
      <c r="D18" s="12" t="s">
        <v>15</v>
      </c>
      <c r="E18" s="16">
        <v>46</v>
      </c>
      <c r="F18" s="17">
        <v>0.4</v>
      </c>
      <c r="G18" s="16">
        <f t="shared" si="0"/>
        <v>18.4</v>
      </c>
      <c r="H18" s="16" t="s">
        <v>31</v>
      </c>
      <c r="I18" s="17">
        <v>0.6</v>
      </c>
      <c r="J18" s="16">
        <v>0</v>
      </c>
      <c r="K18" s="16">
        <f t="shared" si="2"/>
        <v>18.4</v>
      </c>
      <c r="L18" s="10">
        <v>16</v>
      </c>
      <c r="M18" s="10"/>
    </row>
    <row r="19" ht="20" customHeight="1" spans="1:13">
      <c r="A19" s="10">
        <v>17</v>
      </c>
      <c r="B19" s="12" t="s">
        <v>33</v>
      </c>
      <c r="C19" s="12">
        <v>2024020462</v>
      </c>
      <c r="D19" s="12" t="s">
        <v>34</v>
      </c>
      <c r="E19" s="16">
        <v>60</v>
      </c>
      <c r="F19" s="17">
        <v>0.4</v>
      </c>
      <c r="G19" s="16">
        <f t="shared" si="0"/>
        <v>24</v>
      </c>
      <c r="H19" s="16">
        <v>82.7</v>
      </c>
      <c r="I19" s="17">
        <v>0.6</v>
      </c>
      <c r="J19" s="16">
        <f t="shared" ref="J19:J28" si="3">H19*I19</f>
        <v>49.62</v>
      </c>
      <c r="K19" s="16">
        <f t="shared" si="2"/>
        <v>73.62</v>
      </c>
      <c r="L19" s="10">
        <v>1</v>
      </c>
      <c r="M19" s="10" t="s">
        <v>16</v>
      </c>
    </row>
    <row r="20" ht="20" customHeight="1" spans="1:13">
      <c r="A20" s="10">
        <v>18</v>
      </c>
      <c r="B20" s="11" t="s">
        <v>35</v>
      </c>
      <c r="C20" s="12">
        <v>2024020283</v>
      </c>
      <c r="D20" s="12" t="s">
        <v>34</v>
      </c>
      <c r="E20" s="16">
        <v>50</v>
      </c>
      <c r="F20" s="17">
        <v>0.4</v>
      </c>
      <c r="G20" s="16">
        <f t="shared" si="0"/>
        <v>20</v>
      </c>
      <c r="H20" s="16">
        <v>84.44</v>
      </c>
      <c r="I20" s="17">
        <v>0.6</v>
      </c>
      <c r="J20" s="16">
        <f t="shared" si="3"/>
        <v>50.664</v>
      </c>
      <c r="K20" s="16">
        <f t="shared" si="2"/>
        <v>70.664</v>
      </c>
      <c r="L20" s="10">
        <v>2</v>
      </c>
      <c r="M20" s="10" t="s">
        <v>16</v>
      </c>
    </row>
    <row r="21" ht="20" customHeight="1" spans="1:13">
      <c r="A21" s="10">
        <v>19</v>
      </c>
      <c r="B21" s="12" t="s">
        <v>36</v>
      </c>
      <c r="C21" s="12">
        <v>2024020400</v>
      </c>
      <c r="D21" s="12" t="s">
        <v>34</v>
      </c>
      <c r="E21" s="16">
        <v>53</v>
      </c>
      <c r="F21" s="17">
        <v>0.4</v>
      </c>
      <c r="G21" s="16">
        <f t="shared" si="0"/>
        <v>21.2</v>
      </c>
      <c r="H21" s="16">
        <v>81.96</v>
      </c>
      <c r="I21" s="17">
        <v>0.6</v>
      </c>
      <c r="J21" s="16">
        <f t="shared" si="3"/>
        <v>49.176</v>
      </c>
      <c r="K21" s="16">
        <f t="shared" si="2"/>
        <v>70.376</v>
      </c>
      <c r="L21" s="10">
        <v>3</v>
      </c>
      <c r="M21" s="10" t="s">
        <v>16</v>
      </c>
    </row>
    <row r="22" ht="20" customHeight="1" spans="1:13">
      <c r="A22" s="10">
        <v>20</v>
      </c>
      <c r="B22" s="12" t="s">
        <v>37</v>
      </c>
      <c r="C22" s="12">
        <v>2024020477</v>
      </c>
      <c r="D22" s="12" t="s">
        <v>34</v>
      </c>
      <c r="E22" s="16">
        <v>54</v>
      </c>
      <c r="F22" s="17">
        <v>0.4</v>
      </c>
      <c r="G22" s="16">
        <f t="shared" si="0"/>
        <v>21.6</v>
      </c>
      <c r="H22" s="16">
        <v>73.96</v>
      </c>
      <c r="I22" s="17">
        <v>0.6</v>
      </c>
      <c r="J22" s="16">
        <f t="shared" si="3"/>
        <v>44.376</v>
      </c>
      <c r="K22" s="16">
        <f t="shared" si="2"/>
        <v>65.976</v>
      </c>
      <c r="L22" s="10">
        <v>4</v>
      </c>
      <c r="M22" s="10"/>
    </row>
    <row r="23" ht="20" customHeight="1" spans="1:13">
      <c r="A23" s="10">
        <v>21</v>
      </c>
      <c r="B23" s="12" t="s">
        <v>38</v>
      </c>
      <c r="C23" s="12">
        <v>2024020378</v>
      </c>
      <c r="D23" s="12" t="s">
        <v>34</v>
      </c>
      <c r="E23" s="16">
        <v>54</v>
      </c>
      <c r="F23" s="17">
        <v>0.4</v>
      </c>
      <c r="G23" s="16">
        <f t="shared" si="0"/>
        <v>21.6</v>
      </c>
      <c r="H23" s="16">
        <v>72.96</v>
      </c>
      <c r="I23" s="17">
        <v>0.6</v>
      </c>
      <c r="J23" s="16">
        <f t="shared" si="3"/>
        <v>43.776</v>
      </c>
      <c r="K23" s="16">
        <f t="shared" si="2"/>
        <v>65.376</v>
      </c>
      <c r="L23" s="10">
        <v>5</v>
      </c>
      <c r="M23" s="10"/>
    </row>
    <row r="24" ht="20" customHeight="1" spans="1:13">
      <c r="A24" s="10">
        <v>22</v>
      </c>
      <c r="B24" s="12" t="s">
        <v>39</v>
      </c>
      <c r="C24" s="12">
        <v>2024020434</v>
      </c>
      <c r="D24" s="12" t="s">
        <v>34</v>
      </c>
      <c r="E24" s="16">
        <v>53</v>
      </c>
      <c r="F24" s="17">
        <v>0.4</v>
      </c>
      <c r="G24" s="16">
        <f t="shared" si="0"/>
        <v>21.2</v>
      </c>
      <c r="H24" s="16">
        <v>69.7</v>
      </c>
      <c r="I24" s="17">
        <v>0.6</v>
      </c>
      <c r="J24" s="16">
        <f t="shared" si="3"/>
        <v>41.82</v>
      </c>
      <c r="K24" s="16">
        <f t="shared" si="2"/>
        <v>63.02</v>
      </c>
      <c r="L24" s="10">
        <v>6</v>
      </c>
      <c r="M24" s="10"/>
    </row>
    <row r="25" ht="20" customHeight="1" spans="1:13">
      <c r="A25" s="10">
        <v>23</v>
      </c>
      <c r="B25" s="12" t="s">
        <v>40</v>
      </c>
      <c r="C25" s="12">
        <v>2024020454</v>
      </c>
      <c r="D25" s="12" t="s">
        <v>34</v>
      </c>
      <c r="E25" s="16">
        <v>61</v>
      </c>
      <c r="F25" s="17">
        <v>0.4</v>
      </c>
      <c r="G25" s="16">
        <f t="shared" si="0"/>
        <v>24.4</v>
      </c>
      <c r="H25" s="16">
        <v>63.8</v>
      </c>
      <c r="I25" s="17">
        <v>0.6</v>
      </c>
      <c r="J25" s="16">
        <f t="shared" si="3"/>
        <v>38.28</v>
      </c>
      <c r="K25" s="16">
        <f t="shared" si="2"/>
        <v>62.68</v>
      </c>
      <c r="L25" s="10">
        <v>7</v>
      </c>
      <c r="M25" s="10"/>
    </row>
    <row r="26" ht="20" customHeight="1" spans="1:13">
      <c r="A26" s="10">
        <v>24</v>
      </c>
      <c r="B26" s="12" t="s">
        <v>41</v>
      </c>
      <c r="C26" s="12">
        <v>2024020503</v>
      </c>
      <c r="D26" s="12" t="s">
        <v>34</v>
      </c>
      <c r="E26" s="16">
        <v>50</v>
      </c>
      <c r="F26" s="17">
        <v>0.4</v>
      </c>
      <c r="G26" s="16">
        <f t="shared" si="0"/>
        <v>20</v>
      </c>
      <c r="H26" s="16">
        <v>71</v>
      </c>
      <c r="I26" s="17">
        <v>0.6</v>
      </c>
      <c r="J26" s="16">
        <f t="shared" si="3"/>
        <v>42.6</v>
      </c>
      <c r="K26" s="16">
        <f t="shared" si="2"/>
        <v>62.6</v>
      </c>
      <c r="L26" s="10">
        <v>8</v>
      </c>
      <c r="M26" s="10"/>
    </row>
    <row r="27" ht="20" customHeight="1" spans="1:13">
      <c r="A27" s="10">
        <v>25</v>
      </c>
      <c r="B27" s="11" t="s">
        <v>42</v>
      </c>
      <c r="C27" s="12">
        <v>2024020261</v>
      </c>
      <c r="D27" s="12" t="s">
        <v>34</v>
      </c>
      <c r="E27" s="16">
        <v>50</v>
      </c>
      <c r="F27" s="17">
        <v>0.4</v>
      </c>
      <c r="G27" s="16">
        <f t="shared" si="0"/>
        <v>20</v>
      </c>
      <c r="H27" s="16">
        <v>68.8</v>
      </c>
      <c r="I27" s="17">
        <v>0.6</v>
      </c>
      <c r="J27" s="16">
        <f t="shared" si="3"/>
        <v>41.28</v>
      </c>
      <c r="K27" s="16">
        <f t="shared" si="2"/>
        <v>61.28</v>
      </c>
      <c r="L27" s="10">
        <v>9</v>
      </c>
      <c r="M27" s="10"/>
    </row>
    <row r="28" ht="20" customHeight="1" spans="1:13">
      <c r="A28" s="10">
        <v>26</v>
      </c>
      <c r="B28" s="12" t="s">
        <v>43</v>
      </c>
      <c r="C28" s="12">
        <v>2024020445</v>
      </c>
      <c r="D28" s="12" t="s">
        <v>34</v>
      </c>
      <c r="E28" s="16">
        <v>50</v>
      </c>
      <c r="F28" s="17">
        <v>0.4</v>
      </c>
      <c r="G28" s="16">
        <f t="shared" si="0"/>
        <v>20</v>
      </c>
      <c r="H28" s="16">
        <v>55.7</v>
      </c>
      <c r="I28" s="17">
        <v>0.6</v>
      </c>
      <c r="J28" s="16">
        <f t="shared" si="3"/>
        <v>33.42</v>
      </c>
      <c r="K28" s="16">
        <f t="shared" si="2"/>
        <v>53.42</v>
      </c>
      <c r="L28" s="10">
        <v>10</v>
      </c>
      <c r="M28" s="10"/>
    </row>
    <row r="29" ht="20" customHeight="1" spans="1:13">
      <c r="A29" s="10">
        <v>27</v>
      </c>
      <c r="B29" s="12" t="s">
        <v>44</v>
      </c>
      <c r="C29" s="12">
        <v>2024020806</v>
      </c>
      <c r="D29" s="12" t="s">
        <v>45</v>
      </c>
      <c r="E29" s="16">
        <v>68</v>
      </c>
      <c r="F29" s="17">
        <v>0.4</v>
      </c>
      <c r="G29" s="16">
        <f t="shared" ref="G29:G37" si="4">E29*F29</f>
        <v>27.2</v>
      </c>
      <c r="H29" s="16">
        <v>79.6</v>
      </c>
      <c r="I29" s="17">
        <v>0.6</v>
      </c>
      <c r="J29" s="16">
        <f t="shared" ref="J29:J37" si="5">H29*I29</f>
        <v>47.76</v>
      </c>
      <c r="K29" s="16">
        <f t="shared" ref="K29:K37" si="6">G29+J29</f>
        <v>74.96</v>
      </c>
      <c r="L29" s="10">
        <v>1</v>
      </c>
      <c r="M29" s="10" t="s">
        <v>16</v>
      </c>
    </row>
    <row r="30" ht="20" customHeight="1" spans="1:13">
      <c r="A30" s="10">
        <v>28</v>
      </c>
      <c r="B30" s="13" t="s">
        <v>46</v>
      </c>
      <c r="C30" s="12">
        <v>2024020648</v>
      </c>
      <c r="D30" s="12" t="s">
        <v>45</v>
      </c>
      <c r="E30" s="16">
        <v>54</v>
      </c>
      <c r="F30" s="17">
        <v>0.4</v>
      </c>
      <c r="G30" s="16">
        <f t="shared" si="4"/>
        <v>21.6</v>
      </c>
      <c r="H30" s="16">
        <v>84.3</v>
      </c>
      <c r="I30" s="17">
        <v>0.6</v>
      </c>
      <c r="J30" s="16">
        <f t="shared" si="5"/>
        <v>50.58</v>
      </c>
      <c r="K30" s="16">
        <f t="shared" si="6"/>
        <v>72.18</v>
      </c>
      <c r="L30" s="10">
        <v>2</v>
      </c>
      <c r="M30" s="10" t="s">
        <v>16</v>
      </c>
    </row>
    <row r="31" ht="20" customHeight="1" spans="1:13">
      <c r="A31" s="10">
        <v>29</v>
      </c>
      <c r="B31" s="12" t="s">
        <v>47</v>
      </c>
      <c r="C31" s="12">
        <v>2024020824</v>
      </c>
      <c r="D31" s="12" t="s">
        <v>45</v>
      </c>
      <c r="E31" s="16">
        <v>55</v>
      </c>
      <c r="F31" s="17">
        <v>0.4</v>
      </c>
      <c r="G31" s="16">
        <f t="shared" si="4"/>
        <v>22</v>
      </c>
      <c r="H31" s="16">
        <v>83.56</v>
      </c>
      <c r="I31" s="17">
        <v>0.6</v>
      </c>
      <c r="J31" s="16">
        <f t="shared" si="5"/>
        <v>50.136</v>
      </c>
      <c r="K31" s="16">
        <f t="shared" si="6"/>
        <v>72.136</v>
      </c>
      <c r="L31" s="10">
        <v>3</v>
      </c>
      <c r="M31" s="10"/>
    </row>
    <row r="32" ht="20" customHeight="1" spans="1:13">
      <c r="A32" s="10">
        <v>30</v>
      </c>
      <c r="B32" s="12" t="s">
        <v>48</v>
      </c>
      <c r="C32" s="12">
        <v>2024020781</v>
      </c>
      <c r="D32" s="12" t="s">
        <v>45</v>
      </c>
      <c r="E32" s="16">
        <v>52.5</v>
      </c>
      <c r="F32" s="17">
        <v>0.4</v>
      </c>
      <c r="G32" s="16">
        <f t="shared" si="4"/>
        <v>21</v>
      </c>
      <c r="H32" s="16">
        <v>80</v>
      </c>
      <c r="I32" s="17">
        <v>0.6</v>
      </c>
      <c r="J32" s="16">
        <f t="shared" si="5"/>
        <v>48</v>
      </c>
      <c r="K32" s="16">
        <f t="shared" si="6"/>
        <v>69</v>
      </c>
      <c r="L32" s="10">
        <v>4</v>
      </c>
      <c r="M32" s="10"/>
    </row>
    <row r="33" ht="20" customHeight="1" spans="1:13">
      <c r="A33" s="10">
        <v>31</v>
      </c>
      <c r="B33" s="12" t="s">
        <v>49</v>
      </c>
      <c r="C33" s="12">
        <v>2024020798</v>
      </c>
      <c r="D33" s="12" t="s">
        <v>45</v>
      </c>
      <c r="E33" s="16">
        <v>54</v>
      </c>
      <c r="F33" s="17">
        <v>0.4</v>
      </c>
      <c r="G33" s="16">
        <f t="shared" si="4"/>
        <v>21.6</v>
      </c>
      <c r="H33" s="16">
        <v>75.7</v>
      </c>
      <c r="I33" s="17">
        <v>0.6</v>
      </c>
      <c r="J33" s="16">
        <f t="shared" si="5"/>
        <v>45.42</v>
      </c>
      <c r="K33" s="16">
        <f t="shared" si="6"/>
        <v>67.02</v>
      </c>
      <c r="L33" s="10">
        <v>5</v>
      </c>
      <c r="M33" s="10"/>
    </row>
    <row r="34" ht="20" customHeight="1" spans="1:13">
      <c r="A34" s="10">
        <v>32</v>
      </c>
      <c r="B34" s="13" t="s">
        <v>50</v>
      </c>
      <c r="C34" s="12">
        <v>2024020626</v>
      </c>
      <c r="D34" s="12" t="s">
        <v>45</v>
      </c>
      <c r="E34" s="16">
        <v>52</v>
      </c>
      <c r="F34" s="17">
        <v>0.4</v>
      </c>
      <c r="G34" s="16">
        <f t="shared" si="4"/>
        <v>20.8</v>
      </c>
      <c r="H34" s="16" t="s">
        <v>31</v>
      </c>
      <c r="I34" s="17">
        <v>0.6</v>
      </c>
      <c r="J34" s="16">
        <v>0</v>
      </c>
      <c r="K34" s="16">
        <f t="shared" si="6"/>
        <v>20.8</v>
      </c>
      <c r="L34" s="10">
        <v>6</v>
      </c>
      <c r="M34" s="10"/>
    </row>
    <row r="35" ht="20" customHeight="1" spans="1:13">
      <c r="A35" s="10">
        <v>33</v>
      </c>
      <c r="B35" s="12" t="s">
        <v>51</v>
      </c>
      <c r="C35" s="12">
        <v>2024020833</v>
      </c>
      <c r="D35" s="12" t="s">
        <v>52</v>
      </c>
      <c r="E35" s="16">
        <v>74</v>
      </c>
      <c r="F35" s="17">
        <v>0.4</v>
      </c>
      <c r="G35" s="16">
        <f t="shared" si="4"/>
        <v>29.6</v>
      </c>
      <c r="H35" s="16">
        <v>82.5</v>
      </c>
      <c r="I35" s="17">
        <v>0.6</v>
      </c>
      <c r="J35" s="16">
        <f t="shared" si="5"/>
        <v>49.5</v>
      </c>
      <c r="K35" s="16">
        <f t="shared" si="6"/>
        <v>79.1</v>
      </c>
      <c r="L35" s="10">
        <v>1</v>
      </c>
      <c r="M35" s="10" t="s">
        <v>16</v>
      </c>
    </row>
    <row r="36" ht="20" customHeight="1" spans="1:13">
      <c r="A36" s="10">
        <v>34</v>
      </c>
      <c r="B36" s="13" t="s">
        <v>53</v>
      </c>
      <c r="C36" s="12">
        <v>2024020830</v>
      </c>
      <c r="D36" s="12" t="s">
        <v>52</v>
      </c>
      <c r="E36" s="16">
        <v>60</v>
      </c>
      <c r="F36" s="17">
        <v>0.4</v>
      </c>
      <c r="G36" s="16">
        <f t="shared" si="4"/>
        <v>24</v>
      </c>
      <c r="H36" s="16">
        <v>84.8</v>
      </c>
      <c r="I36" s="17">
        <v>0.6</v>
      </c>
      <c r="J36" s="16">
        <f t="shared" si="5"/>
        <v>50.88</v>
      </c>
      <c r="K36" s="16">
        <f t="shared" si="6"/>
        <v>74.88</v>
      </c>
      <c r="L36" s="10">
        <v>2</v>
      </c>
      <c r="M36" s="10"/>
    </row>
    <row r="37" ht="20" customHeight="1" spans="1:13">
      <c r="A37" s="10">
        <v>35</v>
      </c>
      <c r="B37" s="13" t="s">
        <v>54</v>
      </c>
      <c r="C37" s="12">
        <v>2024020832</v>
      </c>
      <c r="D37" s="12" t="s">
        <v>52</v>
      </c>
      <c r="E37" s="16">
        <v>54</v>
      </c>
      <c r="F37" s="17">
        <v>0.4</v>
      </c>
      <c r="G37" s="16">
        <f t="shared" si="4"/>
        <v>21.6</v>
      </c>
      <c r="H37" s="16">
        <v>75.2</v>
      </c>
      <c r="I37" s="17">
        <v>0.6</v>
      </c>
      <c r="J37" s="16">
        <f t="shared" si="5"/>
        <v>45.12</v>
      </c>
      <c r="K37" s="16">
        <f t="shared" si="6"/>
        <v>66.72</v>
      </c>
      <c r="L37" s="10">
        <v>3</v>
      </c>
      <c r="M37" s="10"/>
    </row>
  </sheetData>
  <mergeCells count="1">
    <mergeCell ref="A1:M1"/>
  </mergeCells>
  <pageMargins left="0.511811023622047" right="0.511811023622047" top="0.354330708661417" bottom="0.354330708661417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gxxc</cp:lastModifiedBy>
  <dcterms:created xsi:type="dcterms:W3CDTF">2006-09-16T08:00:00Z</dcterms:created>
  <cp:lastPrinted>2024-10-27T14:55:00Z</cp:lastPrinted>
  <dcterms:modified xsi:type="dcterms:W3CDTF">2024-10-27T17:25:54Z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67AB583D764C4381A6000D2A1806F8F5_12</vt:lpwstr>
  </property>
  <property fmtid="{D5CDD505-2E9C-101B-9397-08002B2CF9AE}" pid="3" name="KSOProductBuildVer">
    <vt:lpwstr>2052-11.8.2.10624</vt:lpwstr>
  </property>
</Properties>
</file>