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60" yWindow="-180" windowWidth="20220" windowHeight="127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8" i="1"/>
  <c r="J5" i="1" l="1"/>
  <c r="K5" i="1" s="1"/>
  <c r="J6" i="1"/>
  <c r="K6" i="1" s="1"/>
  <c r="J7" i="1"/>
  <c r="K7" i="1" s="1"/>
  <c r="G5" i="1"/>
  <c r="G6" i="1"/>
  <c r="G7" i="1"/>
  <c r="K4" i="1"/>
  <c r="J4" i="1"/>
  <c r="G4" i="1"/>
</calcChain>
</file>

<file path=xl/sharedStrings.xml><?xml version="1.0" encoding="utf-8"?>
<sst xmlns="http://schemas.openxmlformats.org/spreadsheetml/2006/main" count="80" uniqueCount="55">
  <si>
    <t>序号</t>
    <phoneticPr fontId="1" type="noConversion"/>
  </si>
  <si>
    <t>姓名</t>
    <phoneticPr fontId="1" type="noConversion"/>
  </si>
  <si>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</si>
  <si>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</si>
  <si>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</si>
  <si>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笔试折算得分</t>
    <phoneticPr fontId="1" type="noConversion"/>
  </si>
  <si>
    <t>面试折算得分</t>
    <phoneticPr fontId="1" type="noConversion"/>
  </si>
  <si>
    <t>综合成绩</t>
    <phoneticPr fontId="1" type="noConversion"/>
  </si>
  <si>
    <t>报考岗位</t>
    <phoneticPr fontId="1" type="noConversion"/>
  </si>
  <si>
    <t>所占比例</t>
    <phoneticPr fontId="1" type="noConversion"/>
  </si>
  <si>
    <t>岗位排名</t>
    <phoneticPr fontId="1" type="noConversion"/>
  </si>
  <si>
    <t>广西壮族自治区自然资源信息中心2020年公开招聘工作人员综合成绩</t>
    <phoneticPr fontId="1" type="noConversion"/>
  </si>
  <si>
    <t>石小锋</t>
    <phoneticPr fontId="1" type="noConversion"/>
  </si>
  <si>
    <t>01-软件开发2岗</t>
    <phoneticPr fontId="1" type="noConversion"/>
  </si>
  <si>
    <t>02-会计岗</t>
    <phoneticPr fontId="3" type="noConversion"/>
  </si>
  <si>
    <t>韩  琪</t>
  </si>
  <si>
    <t>蓝  燕</t>
  </si>
  <si>
    <t>庞  宇</t>
  </si>
  <si>
    <t>刘顺凤</t>
  </si>
  <si>
    <t>何东艳</t>
  </si>
  <si>
    <t>黄信望</t>
  </si>
  <si>
    <t>劳志修</t>
  </si>
  <si>
    <t>刘  玉</t>
  </si>
  <si>
    <t>汪  敏</t>
  </si>
  <si>
    <t>陈建军</t>
  </si>
  <si>
    <t>郑智华</t>
  </si>
  <si>
    <t>谭清华</t>
  </si>
  <si>
    <t>李泰国</t>
  </si>
  <si>
    <t>王宁娜</t>
  </si>
  <si>
    <t>陈广雪</t>
  </si>
  <si>
    <t>杨  艳</t>
  </si>
  <si>
    <t>03-地理信息软件开发岗</t>
    <phoneticPr fontId="3" type="noConversion"/>
  </si>
  <si>
    <t>04-数据中心运维岗</t>
    <phoneticPr fontId="3" type="noConversion"/>
  </si>
  <si>
    <t>05-信息系统项目管理岗</t>
    <phoneticPr fontId="3" type="noConversion"/>
  </si>
  <si>
    <t>06-信息管理岗</t>
    <phoneticPr fontId="3" type="noConversion"/>
  </si>
  <si>
    <t>07130101</t>
  </si>
  <si>
    <t>07130201</t>
  </si>
  <si>
    <t>07130202</t>
  </si>
  <si>
    <t>07130203</t>
  </si>
  <si>
    <t>07130301</t>
  </si>
  <si>
    <t>07130302</t>
  </si>
  <si>
    <t>07130303</t>
  </si>
  <si>
    <t>07130401</t>
  </si>
  <si>
    <t>07130402</t>
  </si>
  <si>
    <t>07130403</t>
  </si>
  <si>
    <t>07130501</t>
  </si>
  <si>
    <t>07130502</t>
  </si>
  <si>
    <t>07130503</t>
  </si>
  <si>
    <t>07130601</t>
  </si>
  <si>
    <t>07130602</t>
  </si>
  <si>
    <t>07130603</t>
  </si>
  <si>
    <t>07130604</t>
  </si>
  <si>
    <t>直接面试</t>
    <phoneticPr fontId="1" type="noConversion"/>
  </si>
  <si>
    <t>缺考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</si>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</sst>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3"/>
      <charset val="134"/>
    </font>
    <font>
      <sz val="11"/>
      <name val="宋体"/>
      <family val="2"/>
      <scheme val="minor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sqref="A1:C1"/>
    </sheetView>
  </sheetViews>
  <sheetFormatPr defaultRowHeight="13.5" x14ac:dyDescent="0.15"/>
  <cols>
    <col min="1" max="1" width="6.125" customWidth="1"/>
    <col min="3" max="3" width="12.5" customWidth="1"/>
    <col min="4" max="4" width="24.5" customWidth="1"/>
    <col min="5" max="5" width="11.125" customWidth="1"/>
    <col min="7" max="7" width="12.875" customWidth="1"/>
    <col min="10" max="10" width="11.875" customWidth="1"/>
    <col min="12" max="12" width="8.375" customWidth="1"/>
  </cols>
  <sheetData>
    <row r="1" spans="1:12" ht="16.5" customHeight="1" x14ac:dyDescent="0.15">
      <c r="A1" s="8" t="s">
        <v>54</v>
      </c>
      <c r="B1" s="8"/>
      <c r="C1" s="8"/>
    </row>
    <row r="2" spans="1:12" ht="21" customHeight="1" x14ac:dyDescent="0.15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7.75" customHeight="1" x14ac:dyDescent="0.15">
      <c r="A3" s="1" t="s">
        <v>0</v>
      </c>
      <c r="B3" s="1" t="s">
        <v>1</v>
      </c>
      <c r="C3" s="1" t="s">
        <v>2</v>
      </c>
      <c r="D3" s="1" t="s">
        <v>8</v>
      </c>
      <c r="E3" s="1" t="s">
        <v>3</v>
      </c>
      <c r="F3" s="1" t="s">
        <v>9</v>
      </c>
      <c r="G3" s="1" t="s">
        <v>5</v>
      </c>
      <c r="H3" s="1" t="s">
        <v>4</v>
      </c>
      <c r="I3" s="1" t="s">
        <v>9</v>
      </c>
      <c r="J3" s="1" t="s">
        <v>6</v>
      </c>
      <c r="K3" s="1" t="s">
        <v>7</v>
      </c>
      <c r="L3" s="1" t="s">
        <v>10</v>
      </c>
    </row>
    <row r="4" spans="1:12" ht="29.25" customHeight="1" x14ac:dyDescent="0.15">
      <c r="A4" s="1">
        <v>1</v>
      </c>
      <c r="B4" s="1" t="s">
        <v>12</v>
      </c>
      <c r="C4" s="1" t="s">
        <v>35</v>
      </c>
      <c r="D4" s="1" t="s">
        <v>13</v>
      </c>
      <c r="E4" s="1">
        <v>91</v>
      </c>
      <c r="F4" s="3">
        <v>0.3</v>
      </c>
      <c r="G4" s="1">
        <f>ROUND(E4*F4,2)</f>
        <v>27.3</v>
      </c>
      <c r="H4" s="5">
        <v>77.8</v>
      </c>
      <c r="I4" s="3">
        <v>0.7</v>
      </c>
      <c r="J4" s="1">
        <f>ROUND(H4*I4,2)</f>
        <v>54.46</v>
      </c>
      <c r="K4" s="1">
        <f>G4+J4</f>
        <v>81.760000000000005</v>
      </c>
      <c r="L4" s="1">
        <v>1</v>
      </c>
    </row>
    <row r="5" spans="1:12" ht="29.25" customHeight="1" x14ac:dyDescent="0.15">
      <c r="A5" s="1">
        <v>2</v>
      </c>
      <c r="B5" s="1" t="s">
        <v>15</v>
      </c>
      <c r="C5" s="1" t="s">
        <v>36</v>
      </c>
      <c r="D5" s="4" t="s">
        <v>14</v>
      </c>
      <c r="E5" s="1">
        <v>81</v>
      </c>
      <c r="F5" s="3">
        <v>0.3</v>
      </c>
      <c r="G5" s="1">
        <f t="shared" ref="G5:G7" si="0">ROUND(E5*F5,2)</f>
        <v>24.3</v>
      </c>
      <c r="H5" s="5">
        <v>81.400000000000006</v>
      </c>
      <c r="I5" s="3">
        <v>0.7</v>
      </c>
      <c r="J5" s="1">
        <f t="shared" ref="J5:J7" si="1">ROUND(H5*I5,2)</f>
        <v>56.98</v>
      </c>
      <c r="K5" s="1">
        <f t="shared" ref="K5:K7" si="2">G5+J5</f>
        <v>81.28</v>
      </c>
      <c r="L5" s="1">
        <v>1</v>
      </c>
    </row>
    <row r="6" spans="1:12" ht="29.25" customHeight="1" x14ac:dyDescent="0.15">
      <c r="A6" s="1">
        <v>3</v>
      </c>
      <c r="B6" s="1" t="s">
        <v>16</v>
      </c>
      <c r="C6" s="1" t="s">
        <v>37</v>
      </c>
      <c r="D6" s="4" t="s">
        <v>14</v>
      </c>
      <c r="E6" s="1">
        <v>72</v>
      </c>
      <c r="F6" s="3">
        <v>0.3</v>
      </c>
      <c r="G6" s="1">
        <f t="shared" si="0"/>
        <v>21.6</v>
      </c>
      <c r="H6" s="5">
        <v>74.400000000000006</v>
      </c>
      <c r="I6" s="3">
        <v>0.7</v>
      </c>
      <c r="J6" s="1">
        <f t="shared" si="1"/>
        <v>52.08</v>
      </c>
      <c r="K6" s="1">
        <f t="shared" si="2"/>
        <v>73.680000000000007</v>
      </c>
      <c r="L6" s="1">
        <v>3</v>
      </c>
    </row>
    <row r="7" spans="1:12" ht="29.25" customHeight="1" x14ac:dyDescent="0.15">
      <c r="A7" s="1">
        <v>4</v>
      </c>
      <c r="B7" s="1" t="s">
        <v>17</v>
      </c>
      <c r="C7" s="1" t="s">
        <v>38</v>
      </c>
      <c r="D7" s="4" t="s">
        <v>14</v>
      </c>
      <c r="E7" s="1">
        <v>69</v>
      </c>
      <c r="F7" s="3">
        <v>0.3</v>
      </c>
      <c r="G7" s="1">
        <f t="shared" si="0"/>
        <v>20.7</v>
      </c>
      <c r="H7" s="5">
        <v>77.599999999999994</v>
      </c>
      <c r="I7" s="3">
        <v>0.7</v>
      </c>
      <c r="J7" s="1">
        <f t="shared" si="1"/>
        <v>54.32</v>
      </c>
      <c r="K7" s="1">
        <f t="shared" si="2"/>
        <v>75.02</v>
      </c>
      <c r="L7" s="1">
        <v>2</v>
      </c>
    </row>
    <row r="8" spans="1:12" ht="29.25" customHeight="1" x14ac:dyDescent="0.15">
      <c r="A8" s="1">
        <v>5</v>
      </c>
      <c r="B8" s="1" t="s">
        <v>18</v>
      </c>
      <c r="C8" s="1" t="s">
        <v>39</v>
      </c>
      <c r="D8" s="4" t="s">
        <v>31</v>
      </c>
      <c r="E8" s="1" t="s">
        <v>52</v>
      </c>
      <c r="F8" s="1"/>
      <c r="G8" s="1"/>
      <c r="H8" s="5">
        <v>71</v>
      </c>
      <c r="I8" s="3"/>
      <c r="J8" s="1"/>
      <c r="K8" s="1">
        <f>H8</f>
        <v>71</v>
      </c>
      <c r="L8" s="1">
        <v>3</v>
      </c>
    </row>
    <row r="9" spans="1:12" ht="29.25" customHeight="1" x14ac:dyDescent="0.15">
      <c r="A9" s="1">
        <v>6</v>
      </c>
      <c r="B9" s="1" t="s">
        <v>19</v>
      </c>
      <c r="C9" s="1" t="s">
        <v>40</v>
      </c>
      <c r="D9" s="4" t="s">
        <v>31</v>
      </c>
      <c r="E9" s="1" t="s">
        <v>52</v>
      </c>
      <c r="F9" s="1"/>
      <c r="G9" s="1"/>
      <c r="H9" s="5">
        <v>72.599999999999994</v>
      </c>
      <c r="I9" s="3"/>
      <c r="J9" s="1"/>
      <c r="K9" s="1">
        <f t="shared" ref="K9:K20" si="3">H9</f>
        <v>72.599999999999994</v>
      </c>
      <c r="L9" s="1">
        <v>2</v>
      </c>
    </row>
    <row r="10" spans="1:12" ht="29.25" customHeight="1" x14ac:dyDescent="0.15">
      <c r="A10" s="1">
        <v>7</v>
      </c>
      <c r="B10" s="1" t="s">
        <v>20</v>
      </c>
      <c r="C10" s="1" t="s">
        <v>41</v>
      </c>
      <c r="D10" s="4" t="s">
        <v>31</v>
      </c>
      <c r="E10" s="1" t="s">
        <v>52</v>
      </c>
      <c r="F10" s="1"/>
      <c r="G10" s="1"/>
      <c r="H10" s="5">
        <v>78</v>
      </c>
      <c r="I10" s="3"/>
      <c r="J10" s="1"/>
      <c r="K10" s="1">
        <f t="shared" si="3"/>
        <v>78</v>
      </c>
      <c r="L10" s="1">
        <v>1</v>
      </c>
    </row>
    <row r="11" spans="1:12" ht="29.25" customHeight="1" x14ac:dyDescent="0.15">
      <c r="A11" s="1">
        <v>8</v>
      </c>
      <c r="B11" s="1" t="s">
        <v>21</v>
      </c>
      <c r="C11" s="1" t="s">
        <v>42</v>
      </c>
      <c r="D11" s="4" t="s">
        <v>32</v>
      </c>
      <c r="E11" s="1" t="s">
        <v>52</v>
      </c>
      <c r="F11" s="1"/>
      <c r="G11" s="1"/>
      <c r="H11" s="5">
        <v>76.2</v>
      </c>
      <c r="I11" s="3"/>
      <c r="J11" s="1"/>
      <c r="K11" s="1">
        <f t="shared" si="3"/>
        <v>76.2</v>
      </c>
      <c r="L11" s="1">
        <v>2</v>
      </c>
    </row>
    <row r="12" spans="1:12" ht="29.25" customHeight="1" x14ac:dyDescent="0.15">
      <c r="A12" s="1">
        <v>9</v>
      </c>
      <c r="B12" s="1" t="s">
        <v>22</v>
      </c>
      <c r="C12" s="1" t="s">
        <v>43</v>
      </c>
      <c r="D12" s="4" t="s">
        <v>32</v>
      </c>
      <c r="E12" s="1" t="s">
        <v>52</v>
      </c>
      <c r="F12" s="1"/>
      <c r="G12" s="1"/>
      <c r="H12" s="5">
        <v>72.2</v>
      </c>
      <c r="I12" s="3"/>
      <c r="J12" s="1"/>
      <c r="K12" s="1">
        <f t="shared" si="3"/>
        <v>72.2</v>
      </c>
      <c r="L12" s="1">
        <v>3</v>
      </c>
    </row>
    <row r="13" spans="1:12" ht="29.25" customHeight="1" x14ac:dyDescent="0.15">
      <c r="A13" s="1">
        <v>10</v>
      </c>
      <c r="B13" s="1" t="s">
        <v>23</v>
      </c>
      <c r="C13" s="1" t="s">
        <v>44</v>
      </c>
      <c r="D13" s="4" t="s">
        <v>32</v>
      </c>
      <c r="E13" s="1" t="s">
        <v>52</v>
      </c>
      <c r="F13" s="2"/>
      <c r="G13" s="2"/>
      <c r="H13" s="5">
        <v>84.2</v>
      </c>
      <c r="I13" s="3"/>
      <c r="J13" s="2"/>
      <c r="K13" s="1">
        <f t="shared" si="3"/>
        <v>84.2</v>
      </c>
      <c r="L13" s="1">
        <v>1</v>
      </c>
    </row>
    <row r="14" spans="1:12" ht="23.25" customHeight="1" x14ac:dyDescent="0.15">
      <c r="A14" s="1">
        <v>11</v>
      </c>
      <c r="B14" s="1" t="s">
        <v>24</v>
      </c>
      <c r="C14" s="1" t="s">
        <v>45</v>
      </c>
      <c r="D14" s="4" t="s">
        <v>33</v>
      </c>
      <c r="E14" s="1" t="s">
        <v>52</v>
      </c>
      <c r="F14" s="2"/>
      <c r="G14" s="2"/>
      <c r="H14" s="5">
        <v>76.400000000000006</v>
      </c>
      <c r="I14" s="3"/>
      <c r="J14" s="2"/>
      <c r="K14" s="1">
        <f t="shared" si="3"/>
        <v>76.400000000000006</v>
      </c>
      <c r="L14" s="1">
        <v>1</v>
      </c>
    </row>
    <row r="15" spans="1:12" ht="29.25" customHeight="1" x14ac:dyDescent="0.15">
      <c r="A15" s="1">
        <v>12</v>
      </c>
      <c r="B15" s="1" t="s">
        <v>25</v>
      </c>
      <c r="C15" s="1" t="s">
        <v>46</v>
      </c>
      <c r="D15" s="4" t="s">
        <v>33</v>
      </c>
      <c r="E15" s="1" t="s">
        <v>52</v>
      </c>
      <c r="F15" s="2"/>
      <c r="G15" s="2"/>
      <c r="H15" s="5">
        <v>76.400000000000006</v>
      </c>
      <c r="I15" s="3"/>
      <c r="J15" s="2"/>
      <c r="K15" s="1">
        <f t="shared" si="3"/>
        <v>76.400000000000006</v>
      </c>
      <c r="L15" s="1">
        <v>1</v>
      </c>
    </row>
    <row r="16" spans="1:12" ht="29.25" customHeight="1" x14ac:dyDescent="0.15">
      <c r="A16" s="1">
        <v>13</v>
      </c>
      <c r="B16" s="1" t="s">
        <v>26</v>
      </c>
      <c r="C16" s="1" t="s">
        <v>47</v>
      </c>
      <c r="D16" s="4" t="s">
        <v>33</v>
      </c>
      <c r="E16" s="1" t="s">
        <v>52</v>
      </c>
      <c r="F16" s="2"/>
      <c r="G16" s="2"/>
      <c r="H16" s="5">
        <v>62.8</v>
      </c>
      <c r="I16" s="3"/>
      <c r="J16" s="2"/>
      <c r="K16" s="1">
        <f t="shared" si="3"/>
        <v>62.8</v>
      </c>
      <c r="L16" s="6">
        <v>3</v>
      </c>
    </row>
    <row r="17" spans="1:12" ht="29.25" customHeight="1" x14ac:dyDescent="0.15">
      <c r="A17" s="1">
        <v>14</v>
      </c>
      <c r="B17" s="1" t="s">
        <v>27</v>
      </c>
      <c r="C17" s="1" t="s">
        <v>48</v>
      </c>
      <c r="D17" s="4" t="s">
        <v>34</v>
      </c>
      <c r="E17" s="1" t="s">
        <v>52</v>
      </c>
      <c r="F17" s="2"/>
      <c r="G17" s="2"/>
      <c r="H17" s="5" t="s">
        <v>53</v>
      </c>
      <c r="I17" s="3"/>
      <c r="J17" s="2"/>
      <c r="K17" s="1" t="str">
        <f t="shared" si="3"/>
        <v>缺考</v>
      </c>
      <c r="L17" s="1" t="s">
        <v>53</v>
      </c>
    </row>
    <row r="18" spans="1:12" ht="29.25" customHeight="1" x14ac:dyDescent="0.15">
      <c r="A18" s="1">
        <v>15</v>
      </c>
      <c r="B18" s="1" t="s">
        <v>28</v>
      </c>
      <c r="C18" s="1" t="s">
        <v>49</v>
      </c>
      <c r="D18" s="4" t="s">
        <v>34</v>
      </c>
      <c r="E18" s="1" t="s">
        <v>52</v>
      </c>
      <c r="F18" s="2"/>
      <c r="G18" s="2"/>
      <c r="H18" s="5">
        <v>72.400000000000006</v>
      </c>
      <c r="I18" s="3"/>
      <c r="J18" s="2"/>
      <c r="K18" s="1">
        <f t="shared" si="3"/>
        <v>72.400000000000006</v>
      </c>
      <c r="L18" s="1">
        <v>3</v>
      </c>
    </row>
    <row r="19" spans="1:12" ht="29.25" customHeight="1" x14ac:dyDescent="0.15">
      <c r="A19" s="1">
        <v>16</v>
      </c>
      <c r="B19" s="1" t="s">
        <v>29</v>
      </c>
      <c r="C19" s="1" t="s">
        <v>50</v>
      </c>
      <c r="D19" s="4" t="s">
        <v>34</v>
      </c>
      <c r="E19" s="1" t="s">
        <v>52</v>
      </c>
      <c r="F19" s="2"/>
      <c r="G19" s="2"/>
      <c r="H19" s="5">
        <v>82.8</v>
      </c>
      <c r="I19" s="3"/>
      <c r="J19" s="2"/>
      <c r="K19" s="1">
        <f t="shared" si="3"/>
        <v>82.8</v>
      </c>
      <c r="L19" s="1">
        <v>1</v>
      </c>
    </row>
    <row r="20" spans="1:12" ht="29.25" customHeight="1" x14ac:dyDescent="0.15">
      <c r="A20" s="1">
        <v>17</v>
      </c>
      <c r="B20" s="1" t="s">
        <v>30</v>
      </c>
      <c r="C20" s="1" t="s">
        <v>51</v>
      </c>
      <c r="D20" s="4" t="s">
        <v>34</v>
      </c>
      <c r="E20" s="1" t="s">
        <v>52</v>
      </c>
      <c r="F20" s="2"/>
      <c r="G20" s="2"/>
      <c r="H20" s="5">
        <v>73.400000000000006</v>
      </c>
      <c r="I20" s="3"/>
      <c r="J20" s="2"/>
      <c r="K20" s="1">
        <f t="shared" si="3"/>
        <v>73.400000000000006</v>
      </c>
      <c r="L20" s="1">
        <v>2</v>
      </c>
    </row>
  </sheetData>
  <mergeCells count="2">
    <mergeCell ref="A2:L2"/>
    <mergeCell ref="A1:C1"/>
  </mergeCells>
  <phoneticPr fontId="1" type="noConversion"/>
  <pageMargins left="0.70866141732283472" right="0.70866141732283472" top="0.15748031496062992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2021-06-03T07:05:30Z</dcterms:modified>
</cp:coreProperties>
</file>